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omendiburu/Desktop/"/>
    </mc:Choice>
  </mc:AlternateContent>
  <xr:revisionPtr revIDLastSave="0" documentId="13_ncr:1_{91C82E47-96CE-A340-8E58-798ADF505EF7}" xr6:coauthVersionLast="46" xr6:coauthVersionMax="46" xr10:uidLastSave="{00000000-0000-0000-0000-000000000000}"/>
  <bookViews>
    <workbookView xWindow="0" yWindow="500" windowWidth="28880" windowHeight="18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40" i="1"/>
  <c r="B44" i="1" s="1"/>
  <c r="B46" i="1" s="1"/>
  <c r="B36" i="1"/>
  <c r="B25" i="1"/>
  <c r="B16" i="1"/>
  <c r="B18" i="1" s="1"/>
  <c r="B12" i="1"/>
  <c r="B8" i="1"/>
  <c r="B27" i="1" l="1"/>
  <c r="B30" i="1"/>
  <c r="B55" i="1"/>
  <c r="B57" i="1" s="1"/>
</calcChain>
</file>

<file path=xl/sharedStrings.xml><?xml version="1.0" encoding="utf-8"?>
<sst xmlns="http://schemas.openxmlformats.org/spreadsheetml/2006/main" count="52" uniqueCount="33">
  <si>
    <t>Total Hours</t>
  </si>
  <si>
    <t>Days</t>
  </si>
  <si>
    <t>Hours Per  Day</t>
  </si>
  <si>
    <t># Daily Hours</t>
  </si>
  <si>
    <t># Days</t>
  </si>
  <si>
    <t>Calculate Cost of  Certificated Staffing</t>
  </si>
  <si>
    <t>Hourly Rate</t>
  </si>
  <si>
    <t>CalSTRS</t>
  </si>
  <si>
    <t>SUI</t>
  </si>
  <si>
    <t>Hours per Teacher</t>
  </si>
  <si>
    <t>Total Hours Per Teacher</t>
  </si>
  <si>
    <t>OASDI</t>
  </si>
  <si>
    <t>W COMP</t>
  </si>
  <si>
    <t>Medicare</t>
  </si>
  <si>
    <t>Total % Stat Benefits</t>
  </si>
  <si>
    <t>Total Salaries Certificated Staff</t>
  </si>
  <si>
    <t>Total Cost of Statutory Benefits</t>
  </si>
  <si>
    <t>Total Salaries and Statutory Benefits</t>
  </si>
  <si>
    <t>Total Hours Per Instructional Aide</t>
  </si>
  <si>
    <t xml:space="preserve"> </t>
  </si>
  <si>
    <t># Hours Per Teacher</t>
  </si>
  <si>
    <t>($48,000*26%)</t>
  </si>
  <si>
    <t>Calculate Cost of  Classified Staffing</t>
  </si>
  <si>
    <t># Instructional Aides Per Day</t>
  </si>
  <si>
    <t>#  Teachers Per Day</t>
  </si>
  <si>
    <t>(If each certificated staff is paid a different hourly rate the calculation will need to be done one certificated staff at a time)</t>
  </si>
  <si>
    <t># Hours per Instructional Aide</t>
  </si>
  <si>
    <t>(If each classified statff is paid a different hourly rate the calculation will need to be done for one classified staff at a time)</t>
  </si>
  <si>
    <t>CalPERS</t>
  </si>
  <si>
    <t>**This is a working document - update numbers in each cell to reflect calculations</t>
  </si>
  <si>
    <r>
      <t>Total Hours (</t>
    </r>
    <r>
      <rPr>
        <b/>
        <i/>
        <sz val="12"/>
        <color theme="1"/>
        <rFont val="Arial"/>
        <family val="2"/>
      </rPr>
      <t>All Teachers</t>
    </r>
    <r>
      <rPr>
        <b/>
        <sz val="12"/>
        <color theme="1"/>
        <rFont val="Arial"/>
        <family val="2"/>
      </rPr>
      <t>)</t>
    </r>
  </si>
  <si>
    <r>
      <t xml:space="preserve">Total Hours </t>
    </r>
    <r>
      <rPr>
        <b/>
        <i/>
        <sz val="12"/>
        <color theme="1"/>
        <rFont val="Arial"/>
        <family val="2"/>
      </rPr>
      <t>(All Teachers)</t>
    </r>
  </si>
  <si>
    <r>
      <t xml:space="preserve">Total Hours </t>
    </r>
    <r>
      <rPr>
        <b/>
        <i/>
        <sz val="12"/>
        <color theme="1"/>
        <rFont val="Arial"/>
        <family val="2"/>
      </rPr>
      <t>(All Instructioanl Aides)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</si>
</sst>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44" fontId="8" fillId="0" borderId="0" xfId="1" applyFont="1"/>
    <xf numFmtId="44" fontId="8" fillId="0" borderId="0" xfId="0" applyNumberFormat="1" applyFont="1"/>
    <xf numFmtId="10" fontId="8" fillId="0" borderId="0" xfId="0" applyNumberFormat="1" applyFont="1"/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3"/>
  <sheetViews>
    <sheetView tabSelected="1" workbookViewId="0">
      <selection activeCell="F47" sqref="F47"/>
    </sheetView>
  </sheetViews>
  <sheetFormatPr baseColWidth="10" defaultColWidth="8.83203125" defaultRowHeight="15" x14ac:dyDescent="0.2"/>
  <cols>
    <col min="1" max="1" width="33" customWidth="1"/>
    <col min="2" max="2" width="12.83203125" bestFit="1" customWidth="1"/>
    <col min="3" max="3" width="11.83203125" customWidth="1"/>
    <col min="4" max="4" width="12.83203125" customWidth="1"/>
  </cols>
  <sheetData>
    <row r="3" spans="1:9" x14ac:dyDescent="0.2">
      <c r="A3" s="6" t="s">
        <v>29</v>
      </c>
      <c r="B3" s="7"/>
      <c r="C3" s="7"/>
      <c r="D3" s="7"/>
      <c r="E3" s="7"/>
    </row>
    <row r="4" spans="1:9" ht="18" x14ac:dyDescent="0.2">
      <c r="A4" s="2" t="s">
        <v>5</v>
      </c>
      <c r="B4" s="2"/>
      <c r="C4" s="2"/>
      <c r="D4" s="2"/>
      <c r="E4" s="2"/>
    </row>
    <row r="5" spans="1:9" x14ac:dyDescent="0.2">
      <c r="A5" s="6"/>
      <c r="B5" s="7"/>
      <c r="C5" s="7"/>
      <c r="D5" s="7"/>
      <c r="E5" s="7"/>
    </row>
    <row r="6" spans="1:9" ht="16" x14ac:dyDescent="0.2">
      <c r="A6" s="8" t="s">
        <v>4</v>
      </c>
      <c r="B6" s="9">
        <v>20</v>
      </c>
      <c r="C6" s="4" t="s">
        <v>19</v>
      </c>
      <c r="D6" s="4"/>
      <c r="E6" s="3"/>
    </row>
    <row r="7" spans="1:9" ht="16" x14ac:dyDescent="0.2">
      <c r="A7" s="8" t="s">
        <v>3</v>
      </c>
      <c r="B7" s="10">
        <v>4</v>
      </c>
      <c r="C7" s="4" t="s">
        <v>19</v>
      </c>
      <c r="D7" s="4"/>
      <c r="E7" s="3"/>
    </row>
    <row r="8" spans="1:9" ht="16" x14ac:dyDescent="0.2">
      <c r="A8" s="8" t="s">
        <v>10</v>
      </c>
      <c r="B8" s="9">
        <f>B6*B7</f>
        <v>80</v>
      </c>
      <c r="C8" s="4" t="s">
        <v>19</v>
      </c>
      <c r="D8" s="4"/>
      <c r="E8" s="3"/>
    </row>
    <row r="9" spans="1:9" ht="16" x14ac:dyDescent="0.2">
      <c r="A9" s="8"/>
      <c r="B9" s="9"/>
      <c r="C9" s="4"/>
      <c r="D9" s="4"/>
      <c r="E9" s="3"/>
    </row>
    <row r="10" spans="1:9" ht="16" x14ac:dyDescent="0.2">
      <c r="A10" s="8" t="s">
        <v>24</v>
      </c>
      <c r="B10" s="9">
        <v>30</v>
      </c>
      <c r="C10" s="4" t="s">
        <v>19</v>
      </c>
      <c r="D10" s="4"/>
      <c r="E10" s="3"/>
    </row>
    <row r="11" spans="1:9" ht="16" x14ac:dyDescent="0.2">
      <c r="A11" s="8" t="s">
        <v>20</v>
      </c>
      <c r="B11" s="10">
        <v>80</v>
      </c>
      <c r="C11" s="4" t="s">
        <v>19</v>
      </c>
      <c r="D11" s="4"/>
      <c r="E11" s="3"/>
    </row>
    <row r="12" spans="1:9" ht="16" x14ac:dyDescent="0.2">
      <c r="A12" s="8" t="s">
        <v>30</v>
      </c>
      <c r="B12" s="9">
        <f>B10*B11</f>
        <v>2400</v>
      </c>
      <c r="C12" s="4" t="s">
        <v>19</v>
      </c>
      <c r="D12" s="4"/>
      <c r="E12" s="3"/>
    </row>
    <row r="13" spans="1:9" ht="16" x14ac:dyDescent="0.2">
      <c r="A13" s="11"/>
      <c r="B13" s="9"/>
      <c r="C13" s="3"/>
      <c r="D13" s="3"/>
      <c r="E13" s="3"/>
    </row>
    <row r="14" spans="1:9" ht="16" x14ac:dyDescent="0.2">
      <c r="A14" s="12" t="s">
        <v>25</v>
      </c>
      <c r="B14" s="13"/>
      <c r="C14" s="5"/>
      <c r="D14" s="5"/>
      <c r="E14" s="5"/>
      <c r="F14" s="1"/>
      <c r="G14" s="1"/>
      <c r="H14" s="1"/>
      <c r="I14" s="1"/>
    </row>
    <row r="15" spans="1:9" ht="16" x14ac:dyDescent="0.2">
      <c r="A15" s="11"/>
      <c r="B15" s="9"/>
      <c r="C15" s="3"/>
      <c r="D15" s="3"/>
      <c r="E15" s="3"/>
    </row>
    <row r="16" spans="1:9" ht="16" x14ac:dyDescent="0.2">
      <c r="A16" s="8" t="s">
        <v>31</v>
      </c>
      <c r="B16" s="9">
        <f>B12</f>
        <v>2400</v>
      </c>
      <c r="C16" s="3"/>
      <c r="D16" s="3"/>
      <c r="E16" s="3"/>
    </row>
    <row r="17" spans="1:5" ht="16" x14ac:dyDescent="0.2">
      <c r="A17" s="8" t="s">
        <v>6</v>
      </c>
      <c r="B17" s="14">
        <v>20</v>
      </c>
      <c r="C17" s="3"/>
      <c r="D17" s="3"/>
      <c r="E17" s="3"/>
    </row>
    <row r="18" spans="1:5" ht="16" x14ac:dyDescent="0.2">
      <c r="A18" s="8" t="s">
        <v>15</v>
      </c>
      <c r="B18" s="15">
        <f>B16*B17</f>
        <v>48000</v>
      </c>
      <c r="C18" s="3"/>
      <c r="D18" s="3"/>
      <c r="E18" s="3"/>
    </row>
    <row r="19" spans="1:5" ht="16" x14ac:dyDescent="0.2">
      <c r="A19" s="8"/>
      <c r="B19" s="11"/>
      <c r="C19" s="3"/>
      <c r="D19" s="3"/>
      <c r="E19" s="3"/>
    </row>
    <row r="20" spans="1:5" ht="16" x14ac:dyDescent="0.2">
      <c r="A20" s="8" t="s">
        <v>7</v>
      </c>
      <c r="B20" s="16">
        <v>0.16300000000000001</v>
      </c>
      <c r="C20" s="3"/>
      <c r="D20" s="3"/>
      <c r="E20" s="3"/>
    </row>
    <row r="21" spans="1:5" ht="16" x14ac:dyDescent="0.2">
      <c r="A21" s="8" t="s">
        <v>11</v>
      </c>
      <c r="B21" s="16">
        <v>6.2E-2</v>
      </c>
      <c r="C21" s="3"/>
      <c r="D21" s="3"/>
      <c r="E21" s="3"/>
    </row>
    <row r="22" spans="1:5" ht="16" x14ac:dyDescent="0.2">
      <c r="A22" s="8" t="s">
        <v>8</v>
      </c>
      <c r="B22" s="16">
        <v>5.0000000000000001E-4</v>
      </c>
      <c r="C22" s="3"/>
      <c r="D22" s="3"/>
      <c r="E22" s="3"/>
    </row>
    <row r="23" spans="1:5" ht="16" x14ac:dyDescent="0.2">
      <c r="A23" s="8" t="s">
        <v>12</v>
      </c>
      <c r="B23" s="16">
        <v>0.02</v>
      </c>
      <c r="C23" s="3"/>
      <c r="D23" s="3"/>
      <c r="E23" s="3"/>
    </row>
    <row r="24" spans="1:5" ht="16" x14ac:dyDescent="0.2">
      <c r="A24" s="8" t="s">
        <v>13</v>
      </c>
      <c r="B24" s="16">
        <v>1.4500000000000001E-2</v>
      </c>
      <c r="C24" s="3"/>
      <c r="D24" s="3"/>
      <c r="E24" s="3"/>
    </row>
    <row r="25" spans="1:5" ht="16" x14ac:dyDescent="0.2">
      <c r="A25" s="8" t="s">
        <v>14</v>
      </c>
      <c r="B25" s="16">
        <f>SUM(B20:B24)</f>
        <v>0.26</v>
      </c>
      <c r="C25" s="3"/>
      <c r="D25" s="3"/>
      <c r="E25" s="3"/>
    </row>
    <row r="26" spans="1:5" ht="16" x14ac:dyDescent="0.2">
      <c r="A26" s="8"/>
      <c r="B26" s="11"/>
      <c r="C26" s="3"/>
      <c r="D26" s="3"/>
      <c r="E26" s="3"/>
    </row>
    <row r="27" spans="1:5" ht="16" x14ac:dyDescent="0.2">
      <c r="A27" s="8" t="s">
        <v>16</v>
      </c>
      <c r="B27" s="15">
        <f>B18*B25</f>
        <v>12480</v>
      </c>
      <c r="C27" s="3"/>
      <c r="D27" s="3"/>
      <c r="E27" s="3"/>
    </row>
    <row r="28" spans="1:5" ht="16" x14ac:dyDescent="0.2">
      <c r="A28" s="17" t="s">
        <v>21</v>
      </c>
      <c r="B28" s="11"/>
      <c r="C28" s="3"/>
      <c r="D28" s="3"/>
      <c r="E28" s="3"/>
    </row>
    <row r="29" spans="1:5" ht="16" x14ac:dyDescent="0.2">
      <c r="A29" s="11"/>
      <c r="B29" s="11"/>
      <c r="C29" s="3"/>
      <c r="D29" s="3"/>
      <c r="E29" s="3"/>
    </row>
    <row r="30" spans="1:5" ht="16" x14ac:dyDescent="0.2">
      <c r="A30" s="8" t="s">
        <v>17</v>
      </c>
      <c r="B30" s="15">
        <f>B18+B27</f>
        <v>60480</v>
      </c>
      <c r="C30" s="3"/>
      <c r="D30" s="3"/>
      <c r="E30" s="3"/>
    </row>
    <row r="31" spans="1:5" x14ac:dyDescent="0.2">
      <c r="A31" s="3"/>
      <c r="B31" s="3"/>
      <c r="C31" s="3"/>
      <c r="D31" s="3"/>
      <c r="E31" s="3"/>
    </row>
    <row r="32" spans="1:5" ht="18" x14ac:dyDescent="0.2">
      <c r="A32" s="2" t="s">
        <v>22</v>
      </c>
      <c r="B32" s="2"/>
      <c r="C32" s="2"/>
      <c r="D32" s="2"/>
      <c r="E32" s="2"/>
    </row>
    <row r="33" spans="1:5" x14ac:dyDescent="0.2">
      <c r="A33" s="3"/>
      <c r="B33" s="3"/>
      <c r="C33" s="3"/>
      <c r="D33" s="3"/>
      <c r="E33" s="3"/>
    </row>
    <row r="34" spans="1:5" ht="16" x14ac:dyDescent="0.2">
      <c r="A34" s="8" t="s">
        <v>4</v>
      </c>
      <c r="B34" s="9">
        <v>20</v>
      </c>
      <c r="C34" s="8" t="s">
        <v>1</v>
      </c>
      <c r="D34" s="4"/>
      <c r="E34" s="3"/>
    </row>
    <row r="35" spans="1:5" ht="16" x14ac:dyDescent="0.2">
      <c r="A35" s="8" t="s">
        <v>3</v>
      </c>
      <c r="B35" s="10">
        <v>4</v>
      </c>
      <c r="C35" s="8" t="s">
        <v>2</v>
      </c>
      <c r="D35" s="4"/>
      <c r="E35" s="3"/>
    </row>
    <row r="36" spans="1:5" ht="16" x14ac:dyDescent="0.2">
      <c r="A36" s="8" t="s">
        <v>18</v>
      </c>
      <c r="B36" s="9">
        <f>B34*B35</f>
        <v>80</v>
      </c>
      <c r="C36" s="8" t="s">
        <v>18</v>
      </c>
      <c r="D36" s="4"/>
      <c r="E36" s="3"/>
    </row>
    <row r="37" spans="1:5" ht="16" x14ac:dyDescent="0.2">
      <c r="A37" s="8"/>
      <c r="B37" s="9"/>
      <c r="C37" s="8"/>
      <c r="D37" s="4"/>
      <c r="E37" s="3"/>
    </row>
    <row r="38" spans="1:5" ht="16" x14ac:dyDescent="0.2">
      <c r="A38" s="8" t="s">
        <v>23</v>
      </c>
      <c r="B38" s="9">
        <v>10</v>
      </c>
      <c r="C38" s="8" t="s">
        <v>19</v>
      </c>
      <c r="D38" s="4"/>
      <c r="E38" s="3"/>
    </row>
    <row r="39" spans="1:5" ht="16" x14ac:dyDescent="0.2">
      <c r="A39" s="8" t="s">
        <v>26</v>
      </c>
      <c r="B39" s="10">
        <v>80</v>
      </c>
      <c r="C39" s="8" t="s">
        <v>9</v>
      </c>
      <c r="D39" s="4"/>
      <c r="E39" s="3"/>
    </row>
    <row r="40" spans="1:5" ht="16" x14ac:dyDescent="0.2">
      <c r="A40" s="8" t="s">
        <v>32</v>
      </c>
      <c r="B40" s="9">
        <f>B38*B39</f>
        <v>800</v>
      </c>
      <c r="C40" s="8" t="s">
        <v>0</v>
      </c>
      <c r="D40" s="4"/>
      <c r="E40" s="3"/>
    </row>
    <row r="41" spans="1:5" ht="16" x14ac:dyDescent="0.2">
      <c r="A41" s="11"/>
      <c r="B41" s="9"/>
      <c r="C41" s="11"/>
      <c r="D41" s="3"/>
      <c r="E41" s="3"/>
    </row>
    <row r="42" spans="1:5" ht="16" x14ac:dyDescent="0.2">
      <c r="A42" s="11" t="s">
        <v>27</v>
      </c>
      <c r="B42" s="9"/>
      <c r="C42" s="11"/>
      <c r="D42" s="3"/>
      <c r="E42" s="3"/>
    </row>
    <row r="43" spans="1:5" ht="16" x14ac:dyDescent="0.2">
      <c r="A43" s="11"/>
      <c r="B43" s="9"/>
      <c r="C43" s="11"/>
      <c r="D43" s="3"/>
      <c r="E43" s="3"/>
    </row>
    <row r="44" spans="1:5" ht="16" x14ac:dyDescent="0.2">
      <c r="A44" s="8" t="s">
        <v>0</v>
      </c>
      <c r="B44" s="9">
        <f>B40</f>
        <v>800</v>
      </c>
      <c r="C44" s="11"/>
      <c r="D44" s="3"/>
      <c r="E44" s="3"/>
    </row>
    <row r="45" spans="1:5" ht="16" x14ac:dyDescent="0.2">
      <c r="A45" s="8" t="s">
        <v>6</v>
      </c>
      <c r="B45" s="14">
        <v>13</v>
      </c>
      <c r="C45" s="11"/>
      <c r="D45" s="3"/>
      <c r="E45" s="3"/>
    </row>
    <row r="46" spans="1:5" ht="16" x14ac:dyDescent="0.2">
      <c r="A46" s="8" t="s">
        <v>15</v>
      </c>
      <c r="B46" s="15">
        <f>B44*B45</f>
        <v>10400</v>
      </c>
      <c r="C46" s="11"/>
      <c r="D46" s="3"/>
      <c r="E46" s="3"/>
    </row>
    <row r="47" spans="1:5" ht="16" x14ac:dyDescent="0.2">
      <c r="A47" s="8"/>
      <c r="B47" s="11"/>
      <c r="C47" s="11"/>
      <c r="D47" s="3"/>
      <c r="E47" s="3"/>
    </row>
    <row r="48" spans="1:5" ht="16" x14ac:dyDescent="0.2">
      <c r="A48" s="8" t="s">
        <v>28</v>
      </c>
      <c r="B48" s="16">
        <v>0.20699999999999999</v>
      </c>
      <c r="C48" s="11"/>
      <c r="D48" s="3"/>
      <c r="E48" s="3"/>
    </row>
    <row r="49" spans="1:5" ht="16" x14ac:dyDescent="0.2">
      <c r="A49" s="8" t="s">
        <v>11</v>
      </c>
      <c r="B49" s="16">
        <v>6.2E-2</v>
      </c>
      <c r="C49" s="11"/>
      <c r="D49" s="3"/>
      <c r="E49" s="3"/>
    </row>
    <row r="50" spans="1:5" ht="16" x14ac:dyDescent="0.2">
      <c r="A50" s="8" t="s">
        <v>8</v>
      </c>
      <c r="B50" s="16">
        <v>5.0000000000000001E-4</v>
      </c>
      <c r="C50" s="11"/>
      <c r="D50" s="3"/>
      <c r="E50" s="3"/>
    </row>
    <row r="51" spans="1:5" ht="16" x14ac:dyDescent="0.2">
      <c r="A51" s="8" t="s">
        <v>12</v>
      </c>
      <c r="B51" s="16">
        <v>0.02</v>
      </c>
      <c r="C51" s="11"/>
      <c r="D51" s="3"/>
      <c r="E51" s="3"/>
    </row>
    <row r="52" spans="1:5" ht="16" x14ac:dyDescent="0.2">
      <c r="A52" s="8" t="s">
        <v>13</v>
      </c>
      <c r="B52" s="16">
        <v>1.4500000000000001E-2</v>
      </c>
      <c r="C52" s="11"/>
      <c r="D52" s="3"/>
      <c r="E52" s="3"/>
    </row>
    <row r="53" spans="1:5" ht="16" x14ac:dyDescent="0.2">
      <c r="A53" s="8" t="s">
        <v>14</v>
      </c>
      <c r="B53" s="16">
        <f>SUM(B48:B52)</f>
        <v>0.30400000000000005</v>
      </c>
      <c r="C53" s="11"/>
      <c r="D53" s="3"/>
      <c r="E53" s="3"/>
    </row>
    <row r="54" spans="1:5" ht="16" x14ac:dyDescent="0.2">
      <c r="A54" s="8"/>
      <c r="B54" s="11"/>
      <c r="C54" s="11"/>
      <c r="D54" s="3"/>
      <c r="E54" s="3"/>
    </row>
    <row r="55" spans="1:5" ht="16" x14ac:dyDescent="0.2">
      <c r="A55" s="8" t="s">
        <v>16</v>
      </c>
      <c r="B55" s="15">
        <f>B46*B53</f>
        <v>3161.6000000000004</v>
      </c>
      <c r="C55" s="11"/>
      <c r="D55" s="3"/>
      <c r="E55" s="3"/>
    </row>
    <row r="56" spans="1:5" ht="16" x14ac:dyDescent="0.2">
      <c r="A56" s="8"/>
      <c r="B56" s="11"/>
      <c r="C56" s="11"/>
      <c r="D56" s="3"/>
      <c r="E56" s="3"/>
    </row>
    <row r="57" spans="1:5" ht="16" x14ac:dyDescent="0.2">
      <c r="A57" s="8" t="s">
        <v>17</v>
      </c>
      <c r="B57" s="15">
        <f>B46+B55</f>
        <v>13561.6</v>
      </c>
      <c r="C57" s="11"/>
      <c r="D57" s="3"/>
      <c r="E57" s="3"/>
    </row>
    <row r="58" spans="1:5" x14ac:dyDescent="0.2">
      <c r="A58" s="3"/>
      <c r="B58" s="3"/>
      <c r="C58" s="3"/>
      <c r="D58" s="3"/>
      <c r="E58" s="3"/>
    </row>
    <row r="59" spans="1:5" x14ac:dyDescent="0.2">
      <c r="A59" s="3"/>
      <c r="B59" s="3"/>
      <c r="C59" s="3"/>
      <c r="D59" s="3"/>
      <c r="E59" s="3"/>
    </row>
    <row r="60" spans="1:5" x14ac:dyDescent="0.2">
      <c r="A60" s="3"/>
      <c r="B60" s="3"/>
      <c r="C60" s="3"/>
      <c r="D60" s="3"/>
      <c r="E60" s="3"/>
    </row>
    <row r="61" spans="1:5" x14ac:dyDescent="0.2">
      <c r="A61" s="3"/>
      <c r="B61" s="3"/>
      <c r="C61" s="3"/>
      <c r="D61" s="3"/>
      <c r="E61" s="3"/>
    </row>
    <row r="62" spans="1:5" x14ac:dyDescent="0.2">
      <c r="A62" s="3"/>
      <c r="B62" s="3"/>
      <c r="C62" s="3"/>
      <c r="D62" s="3"/>
      <c r="E62" s="3"/>
    </row>
    <row r="63" spans="1:5" x14ac:dyDescent="0.2">
      <c r="A63" s="3"/>
      <c r="B63" s="3"/>
      <c r="C63" s="3"/>
      <c r="D63" s="3"/>
      <c r="E63" s="3"/>
    </row>
  </sheetData>
  <mergeCells count="4">
    <mergeCell ref="A4:E4"/>
    <mergeCell ref="A32:E32"/>
    <mergeCell ref="A5:E5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KCSOS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Quinn</dc:creator>
  <cp:lastModifiedBy>Microsoft Office User</cp:lastModifiedBy>
  <dcterms:created xsi:type="dcterms:W3CDTF">2021-03-02T17:38:36Z</dcterms:created>
  <dcterms:modified xsi:type="dcterms:W3CDTF">2021-03-03T17:08:56Z</dcterms:modified>
</cp:coreProperties>
</file>